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nko\Desktop\"/>
    </mc:Choice>
  </mc:AlternateContent>
  <bookViews>
    <workbookView xWindow="-120" yWindow="-120" windowWidth="51840" windowHeight="21120"/>
  </bookViews>
  <sheets>
    <sheet name="List1" sheetId="1" r:id="rId1"/>
  </sheets>
  <externalReferences>
    <externalReference r:id="rId2"/>
  </externalReferences>
  <definedNames>
    <definedName name="Javna">[1]ProcedureType_Valid_ZO!$B$1:$B$10</definedName>
    <definedName name="Jednostavna">[1]ProcedureType_Valid_ZO!$B$18</definedName>
    <definedName name="Obnova">[1]ProcedureType_Valid_ZO!$B$20:$B$21</definedName>
    <definedName name="Obrana">[1]ProcedureType_Valid_ZO!$B$12:$B$16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29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sharedStrings.xml><?xml version="1.0" encoding="utf-8"?>
<sst xmlns="http://schemas.openxmlformats.org/spreadsheetml/2006/main" count="233" uniqueCount="93">
  <si>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</si>
  <si>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</si>
  <si>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</si>
  <si>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</si>
  <si>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</si>
  <si>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</si>
  <si>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</si>
  <si>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</si>
  <si>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</si>
  <si>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</si>
  <si>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</si>
  <si>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</si>
  <si>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</si>
  <si>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</si>
  <si>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</si>
  <si>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</si>
  <si>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</si>
  <si>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</si>
  <si>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Svinjetina</t>
  </si>
  <si>
    <t>Robe</t>
  </si>
  <si>
    <t>15113000</t>
  </si>
  <si>
    <t>NE</t>
  </si>
  <si>
    <t>1. Kvartal</t>
  </si>
  <si>
    <t>12 mjeseci</t>
  </si>
  <si>
    <t>Goveđe i teleće meso</t>
  </si>
  <si>
    <t>15111000</t>
  </si>
  <si>
    <t>Perad</t>
  </si>
  <si>
    <t>15112000</t>
  </si>
  <si>
    <t>Krušni proizvodi, svježa peciva i kolači</t>
  </si>
  <si>
    <t>15810000</t>
  </si>
  <si>
    <t>Voće, povrće i srodni proizvodi</t>
  </si>
  <si>
    <t>15300000</t>
  </si>
  <si>
    <t>Mlijeko</t>
  </si>
  <si>
    <t>15511000</t>
  </si>
  <si>
    <t>Zamrznuta riba, riblji fileti i ostalo riblje meso</t>
  </si>
  <si>
    <t>15220000</t>
  </si>
  <si>
    <t>Razni prehrambeni proizvodi</t>
  </si>
  <si>
    <t>15800000</t>
  </si>
  <si>
    <t>Proizvodi za čišćenje i poliranje</t>
  </si>
  <si>
    <t>39830000</t>
  </si>
  <si>
    <t>Uredske potrepštine</t>
  </si>
  <si>
    <t>30192000</t>
  </si>
  <si>
    <t>Usluge liječničkih ordinacija</t>
  </si>
  <si>
    <t>Usluge</t>
  </si>
  <si>
    <t>85121000</t>
  </si>
  <si>
    <t>Školske knjige</t>
  </si>
  <si>
    <t>22111000</t>
  </si>
  <si>
    <t>3. Kvartal</t>
  </si>
  <si>
    <t>Telefonske usluge i usluge prijenosa podataka</t>
  </si>
  <si>
    <t>64210000</t>
  </si>
  <si>
    <t>Razne usluge</t>
  </si>
  <si>
    <t>98300000</t>
  </si>
  <si>
    <t>Usluge skupljanja otpada</t>
  </si>
  <si>
    <t>90511000</t>
  </si>
  <si>
    <t>Distribucija električne struje</t>
  </si>
  <si>
    <t>65310000</t>
  </si>
  <si>
    <t>Distribucija plina</t>
  </si>
  <si>
    <t>65210000</t>
  </si>
  <si>
    <t>Goriva</t>
  </si>
  <si>
    <t>09100000</t>
  </si>
  <si>
    <t>Usluge tehničkog ispitivanja, analize i savjetovanja</t>
  </si>
  <si>
    <t>71600000</t>
  </si>
  <si>
    <t>Usluge povezane s računalom</t>
  </si>
  <si>
    <t>72500000</t>
  </si>
  <si>
    <t>Obrazovni seminari</t>
  </si>
  <si>
    <t>80522000</t>
  </si>
  <si>
    <t xml:space="preserve">  Ravnatelj škole:                                        Saša Topić, prof.</t>
  </si>
  <si>
    <t>Na temelju članka 28. Zakona o javnoj nabavi (NN 120/16 I 114/22)te članka 3. Pravilnika o planu javne nabave , registru ugovora, prethodnom savjetovanju i analizi tržišta u javnoj nabavi ( NN101/17, 144/20 ) i članka 25. Statuta Osnovne škole Ivana Gorana Kovačića  Gornje Bazje, Školski odbor na sjednici održanoj 29. siječnja  2026. godine donosi   Plan nabave za 2026. godinu</t>
  </si>
  <si>
    <t>Gornje Bazje, 29. siječnja  2026. godine.</t>
  </si>
  <si>
    <t>KLASA: 400-01/26-01/02</t>
  </si>
  <si>
    <t>URBROJ: 2189-18-01-26-1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</si>
  <si>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</si>
  <si>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</si>
  <si>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</si>
  <si>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</si>
  <si>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</si>
  <si>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</si>
  <si>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</si>
  <si>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</si>
  <si>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</si>
  <si>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</si>
  <si>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</si>
  <si>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</si>
  <si>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</si>
  <si>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</si>
  <si>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</si>
  <si>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</si>
  <si>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</si>
  <si>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</si>
  <si>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</si>
  <si>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</si>
  <si>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</si>
  <si>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Predsjednik Školskog odbora:                                                                       Josip Kučan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</si>
</sst>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ptos Narrow"/>
      <family val="2"/>
      <charset val="238"/>
      <scheme val="minor"/>
    </font>
    <font>
      <i/>
      <sz val="9"/>
      <color theme="2" tint="-0.749992370372631"/>
      <name val="Aptos Narrow"/>
      <family val="2"/>
      <charset val="238"/>
      <scheme val="minor"/>
    </font>
    <font>
      <sz val="9"/>
      <color rgb="FF9C0006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quotePrefix="1" applyNumberFormat="1" applyFont="1" applyAlignment="1" applyProtection="1">
      <alignment horizontal="center" wrapText="1"/>
      <protection hidden="1"/>
    </xf>
    <xf numFmtId="0" fontId="8" fillId="0" borderId="1" xfId="0" quotePrefix="1" applyFont="1" applyBorder="1" applyAlignment="1" applyProtection="1">
      <alignment horizontal="center" wrapText="1"/>
      <protection hidden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 applyProtection="1">
      <alignment wrapText="1"/>
      <protection locked="0"/>
    </xf>
    <xf numFmtId="49" fontId="8" fillId="0" borderId="1" xfId="0" applyNumberFormat="1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49" fontId="8" fillId="0" borderId="1" xfId="0" quotePrefix="1" applyNumberFormat="1" applyFont="1" applyBorder="1" applyAlignment="1" applyProtection="1">
      <alignment horizontal="center" wrapText="1"/>
      <protection hidden="1"/>
    </xf>
    <xf numFmtId="0" fontId="8" fillId="0" borderId="1" xfId="0" applyFont="1" applyBorder="1"/>
    <xf numFmtId="0" fontId="8" fillId="6" borderId="1" xfId="0" applyFont="1" applyFill="1" applyBorder="1"/>
    <xf numFmtId="0" fontId="8" fillId="7" borderId="1" xfId="0" applyFont="1" applyFill="1" applyBorder="1" applyAlignment="1" applyProtection="1">
      <alignment wrapText="1"/>
      <protection locked="0"/>
    </xf>
    <xf numFmtId="49" fontId="8" fillId="7" borderId="1" xfId="0" applyNumberFormat="1" applyFont="1" applyFill="1" applyBorder="1" applyAlignment="1" applyProtection="1">
      <alignment wrapText="1"/>
      <protection locked="0"/>
    </xf>
    <xf numFmtId="49" fontId="8" fillId="6" borderId="1" xfId="0" applyNumberFormat="1" applyFont="1" applyFill="1" applyBorder="1"/>
    <xf numFmtId="0" fontId="8" fillId="7" borderId="1" xfId="0" applyFont="1" applyFill="1" applyBorder="1"/>
    <xf numFmtId="49" fontId="8" fillId="7" borderId="1" xfId="0" applyNumberFormat="1" applyFont="1" applyFill="1" applyBorder="1"/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0" fontId="3" fillId="0" borderId="0" xfId="0" applyFont="1" applyBorder="1" applyAlignment="1">
      <alignment horizontal="center" wrapText="1"/>
    </xf>
    <xf numFmtId="0" fontId="9" fillId="3" borderId="1" xfId="2" applyFont="1" applyFill="1" applyBorder="1" applyAlignment="1">
      <alignment horizontal="center" vertical="center" wrapText="1"/>
    </xf>
    <xf numFmtId="49" fontId="10" fillId="2" borderId="1" xfId="1" applyNumberFormat="1" applyFont="1" applyBorder="1" applyAlignment="1">
      <alignment horizontal="center" vertical="center" wrapText="1"/>
    </xf>
    <xf numFmtId="0" fontId="10" fillId="2" borderId="1" xfId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</cellXfs>
  <cellStyles count="3">
    <cellStyle name="Loše" xfId="1" builtinId="27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ijski%20planovi\Financijski%20plan%20za%202025%20-%202027\Plan%20nabav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Nabava izuzeta od primjene ZJN</v>
          </cell>
        </row>
        <row r="10">
          <cell r="B10" t="str">
            <v>Ograničeni postupak za projektni natječaj</v>
          </cell>
        </row>
        <row r="12">
          <cell r="B12" t="str">
            <v>Ograničeni postupak</v>
          </cell>
        </row>
        <row r="13">
          <cell r="B13" t="str">
            <v>Natjecateljski dijalog</v>
          </cell>
        </row>
        <row r="14">
          <cell r="B14" t="str">
            <v>Pregovarački postupak javne nabave bez prethodne objave poziva na nadmetanje</v>
          </cell>
        </row>
        <row r="15">
          <cell r="B15" t="str">
            <v>Pregovarački postupak s prethodnim pozivom na nadmetanje</v>
          </cell>
        </row>
        <row r="16">
          <cell r="B16" t="str">
            <v>Nabava neprioritetnih usluga</v>
          </cell>
        </row>
        <row r="18">
          <cell r="B18" t="str">
            <v>Jednostavna nabava</v>
          </cell>
        </row>
        <row r="20">
          <cell r="B20" t="str">
            <v>Otvoreni postupak</v>
          </cell>
        </row>
        <row r="21">
          <cell r="B21" t="str">
            <v>Pregovarački postupak javne nabave bez prethodne objave poziva na nadmetanje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120" zoomScaleNormal="120" workbookViewId="0">
      <selection activeCell="A3" sqref="A3:Q3"/>
    </sheetView>
  </sheetViews>
  <sheetFormatPr defaultRowHeight="14"/>
  <cols>
    <col min="1" max="1" width="12.25" customWidth="1"/>
    <col min="2" max="2" width="15" customWidth="1"/>
    <col min="3" max="3" width="13.58203125" customWidth="1"/>
    <col min="4" max="4" width="41.4140625" customWidth="1"/>
    <col min="5" max="5" width="8.75" customWidth="1"/>
    <col min="6" max="6" width="13.1640625" customWidth="1"/>
    <col min="7" max="7" width="13.75" customWidth="1"/>
    <col min="8" max="8" width="26.75" customWidth="1"/>
    <col min="9" max="9" width="12.58203125" customWidth="1"/>
    <col min="10" max="10" width="16.83203125" customWidth="1"/>
    <col min="11" max="11" width="22.25" customWidth="1"/>
    <col min="12" max="12" width="16.83203125" customWidth="1"/>
    <col min="13" max="13" width="11" customWidth="1"/>
    <col min="14" max="14" width="12.75" customWidth="1"/>
    <col min="15" max="15" width="16.83203125" customWidth="1"/>
    <col min="16" max="16" width="11.4140625" bestFit="1" customWidth="1"/>
    <col min="17" max="17" width="11.75" customWidth="1"/>
  </cols>
  <sheetData>
    <row r="1" spans="1:19" ht="120.75" customHeight="1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  <c r="Q1" s="1"/>
      <c r="R1" s="1"/>
      <c r="S1" s="1"/>
    </row>
    <row r="2" spans="1:19" ht="57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"/>
      <c r="Q2" s="1"/>
      <c r="R2" s="1"/>
      <c r="S2" s="1"/>
    </row>
    <row r="3" spans="1:19" ht="34.5">
      <c r="A3" s="25" t="s">
        <v>0</v>
      </c>
      <c r="B3" s="26" t="s">
        <v>1</v>
      </c>
      <c r="C3" s="27" t="s">
        <v>2</v>
      </c>
      <c r="D3" s="27" t="s">
        <v>3</v>
      </c>
      <c r="E3" s="27" t="s">
        <v>4</v>
      </c>
      <c r="F3" s="26" t="s">
        <v>5</v>
      </c>
      <c r="G3" s="27" t="s">
        <v>6</v>
      </c>
      <c r="H3" s="27" t="s">
        <v>7</v>
      </c>
      <c r="I3" s="27" t="s">
        <v>8</v>
      </c>
      <c r="J3" s="28" t="s">
        <v>9</v>
      </c>
      <c r="K3" s="29" t="s">
        <v>10</v>
      </c>
      <c r="L3" s="27" t="s">
        <v>11</v>
      </c>
      <c r="M3" s="28" t="s">
        <v>12</v>
      </c>
      <c r="N3" s="28" t="s">
        <v>13</v>
      </c>
      <c r="O3" s="29" t="s">
        <v>14</v>
      </c>
      <c r="P3" s="28" t="s">
        <v>15</v>
      </c>
      <c r="Q3" s="28" t="s">
        <v>16</v>
      </c>
      <c r="R3" s="2"/>
      <c r="S3" s="2"/>
    </row>
    <row r="4" spans="1:19" ht="27.75" customHeight="1">
      <c r="A4" s="8" t="str">
        <f t="shared" ref="A4:A36" si="0">IF(LEN(B4)&gt;0,TEXT(ROW(B4)-3,"0000"),(IF(LEN(B5)&gt;0,"unesite ev. broj nabave i ostale podatke","")))</f>
        <v>0001</v>
      </c>
      <c r="B4" s="9" t="s">
        <v>71</v>
      </c>
      <c r="C4" s="10" t="s">
        <v>17</v>
      </c>
      <c r="D4" s="10" t="s">
        <v>18</v>
      </c>
      <c r="E4" s="10" t="s">
        <v>19</v>
      </c>
      <c r="F4" s="11" t="s">
        <v>20</v>
      </c>
      <c r="G4" s="12">
        <v>10450</v>
      </c>
      <c r="H4" s="10" t="s">
        <v>17</v>
      </c>
      <c r="I4" s="10" t="s">
        <v>21</v>
      </c>
      <c r="J4" s="10"/>
      <c r="K4" s="10"/>
      <c r="L4" s="10" t="s">
        <v>21</v>
      </c>
      <c r="M4" s="10" t="s">
        <v>22</v>
      </c>
      <c r="N4" s="10" t="s">
        <v>23</v>
      </c>
      <c r="O4" s="10"/>
      <c r="P4" s="10"/>
      <c r="Q4" s="10"/>
      <c r="R4" s="1"/>
      <c r="S4" s="1"/>
    </row>
    <row r="5" spans="1:19" ht="27.75" customHeight="1">
      <c r="A5" s="8" t="str">
        <f t="shared" si="0"/>
        <v>0002</v>
      </c>
      <c r="B5" s="13" t="s">
        <v>72</v>
      </c>
      <c r="C5" s="10" t="s">
        <v>17</v>
      </c>
      <c r="D5" s="14" t="s">
        <v>24</v>
      </c>
      <c r="E5" s="10" t="s">
        <v>19</v>
      </c>
      <c r="F5" s="11" t="s">
        <v>25</v>
      </c>
      <c r="G5" s="12">
        <v>9025</v>
      </c>
      <c r="H5" s="10" t="s">
        <v>17</v>
      </c>
      <c r="I5" s="10" t="s">
        <v>21</v>
      </c>
      <c r="J5" s="10"/>
      <c r="K5" s="10"/>
      <c r="L5" s="10" t="s">
        <v>21</v>
      </c>
      <c r="M5" s="10" t="s">
        <v>22</v>
      </c>
      <c r="N5" s="10" t="s">
        <v>23</v>
      </c>
      <c r="O5" s="10"/>
      <c r="P5" s="10"/>
      <c r="Q5" s="10"/>
      <c r="R5" s="1"/>
      <c r="S5" s="1"/>
    </row>
    <row r="6" spans="1:19" ht="27.75" customHeight="1">
      <c r="A6" s="8" t="str">
        <f t="shared" si="0"/>
        <v>0003</v>
      </c>
      <c r="B6" s="13" t="s">
        <v>73</v>
      </c>
      <c r="C6" s="10" t="s">
        <v>17</v>
      </c>
      <c r="D6" s="15" t="s">
        <v>26</v>
      </c>
      <c r="E6" s="16" t="s">
        <v>19</v>
      </c>
      <c r="F6" s="17" t="s">
        <v>27</v>
      </c>
      <c r="G6" s="12">
        <v>10925</v>
      </c>
      <c r="H6" s="10" t="s">
        <v>17</v>
      </c>
      <c r="I6" s="10" t="s">
        <v>21</v>
      </c>
      <c r="J6" s="10"/>
      <c r="K6" s="10"/>
      <c r="L6" s="10" t="s">
        <v>21</v>
      </c>
      <c r="M6" s="10" t="s">
        <v>22</v>
      </c>
      <c r="N6" s="10" t="s">
        <v>23</v>
      </c>
      <c r="O6" s="10"/>
      <c r="P6" s="10"/>
      <c r="Q6" s="10"/>
      <c r="R6" s="1"/>
      <c r="S6" s="1"/>
    </row>
    <row r="7" spans="1:19" ht="27.75" customHeight="1">
      <c r="A7" s="8" t="str">
        <f t="shared" si="0"/>
        <v>0004</v>
      </c>
      <c r="B7" s="13" t="s">
        <v>74</v>
      </c>
      <c r="C7" s="10" t="s">
        <v>17</v>
      </c>
      <c r="D7" s="15" t="s">
        <v>28</v>
      </c>
      <c r="E7" s="16" t="s">
        <v>19</v>
      </c>
      <c r="F7" s="18" t="s">
        <v>29</v>
      </c>
      <c r="G7" s="12">
        <v>7600</v>
      </c>
      <c r="H7" s="10" t="s">
        <v>17</v>
      </c>
      <c r="I7" s="10" t="s">
        <v>21</v>
      </c>
      <c r="J7" s="10"/>
      <c r="K7" s="10"/>
      <c r="L7" s="10" t="s">
        <v>21</v>
      </c>
      <c r="M7" s="10" t="s">
        <v>22</v>
      </c>
      <c r="N7" s="10" t="s">
        <v>23</v>
      </c>
      <c r="O7" s="10"/>
      <c r="P7" s="10"/>
      <c r="Q7" s="10"/>
      <c r="R7" s="1"/>
      <c r="S7" s="1"/>
    </row>
    <row r="8" spans="1:19" ht="27.75" customHeight="1">
      <c r="A8" s="8" t="str">
        <f t="shared" si="0"/>
        <v>0005</v>
      </c>
      <c r="B8" s="13" t="s">
        <v>75</v>
      </c>
      <c r="C8" s="10" t="s">
        <v>17</v>
      </c>
      <c r="D8" s="19" t="s">
        <v>30</v>
      </c>
      <c r="E8" s="16" t="s">
        <v>19</v>
      </c>
      <c r="F8" s="20" t="s">
        <v>31</v>
      </c>
      <c r="G8" s="12">
        <v>8075</v>
      </c>
      <c r="H8" s="10" t="s">
        <v>17</v>
      </c>
      <c r="I8" s="10" t="s">
        <v>21</v>
      </c>
      <c r="J8" s="10"/>
      <c r="K8" s="10"/>
      <c r="L8" s="10" t="s">
        <v>21</v>
      </c>
      <c r="M8" s="10" t="s">
        <v>22</v>
      </c>
      <c r="N8" s="10" t="s">
        <v>23</v>
      </c>
      <c r="O8" s="10"/>
      <c r="P8" s="10"/>
      <c r="Q8" s="10"/>
      <c r="R8" s="1"/>
      <c r="S8" s="1"/>
    </row>
    <row r="9" spans="1:19" ht="27.75" customHeight="1">
      <c r="A9" s="8" t="str">
        <f>IF(LEN(B9)&gt;0,TEXT(ROW(B9)-3,"0000"),(IF(LEN(#REF!)&gt;0,"unesite ev. broj nabave i ostale podatke","")))</f>
        <v>0006</v>
      </c>
      <c r="B9" s="13" t="s">
        <v>76</v>
      </c>
      <c r="C9" s="10" t="s">
        <v>17</v>
      </c>
      <c r="D9" s="15" t="s">
        <v>32</v>
      </c>
      <c r="E9" s="16" t="s">
        <v>19</v>
      </c>
      <c r="F9" s="18" t="s">
        <v>33</v>
      </c>
      <c r="G9" s="12">
        <v>1900</v>
      </c>
      <c r="H9" s="10" t="s">
        <v>17</v>
      </c>
      <c r="I9" s="10" t="s">
        <v>21</v>
      </c>
      <c r="J9" s="10"/>
      <c r="K9" s="10"/>
      <c r="L9" s="10" t="s">
        <v>21</v>
      </c>
      <c r="M9" s="10" t="s">
        <v>22</v>
      </c>
      <c r="N9" s="10" t="s">
        <v>23</v>
      </c>
      <c r="O9" s="10"/>
      <c r="P9" s="10"/>
      <c r="Q9" s="10"/>
      <c r="R9" s="1"/>
      <c r="S9" s="1"/>
    </row>
    <row r="10" spans="1:19" ht="27.75" customHeight="1">
      <c r="A10" s="8" t="str">
        <f t="shared" si="0"/>
        <v>0007</v>
      </c>
      <c r="B10" s="13" t="s">
        <v>77</v>
      </c>
      <c r="C10" s="10" t="s">
        <v>17</v>
      </c>
      <c r="D10" s="19" t="s">
        <v>34</v>
      </c>
      <c r="E10" s="16" t="s">
        <v>19</v>
      </c>
      <c r="F10" s="20" t="s">
        <v>35</v>
      </c>
      <c r="G10" s="21">
        <v>3325</v>
      </c>
      <c r="H10" s="10" t="s">
        <v>17</v>
      </c>
      <c r="I10" s="10" t="s">
        <v>21</v>
      </c>
      <c r="J10" s="10"/>
      <c r="K10" s="10"/>
      <c r="L10" s="10" t="s">
        <v>21</v>
      </c>
      <c r="M10" s="10" t="s">
        <v>22</v>
      </c>
      <c r="N10" s="10" t="s">
        <v>23</v>
      </c>
      <c r="O10" s="22"/>
      <c r="P10" s="10"/>
      <c r="Q10" s="10"/>
      <c r="R10" s="1"/>
      <c r="S10" s="1"/>
    </row>
    <row r="11" spans="1:19" ht="27.75" customHeight="1">
      <c r="A11" s="8" t="str">
        <f t="shared" si="0"/>
        <v>0008</v>
      </c>
      <c r="B11" s="13" t="s">
        <v>78</v>
      </c>
      <c r="C11" s="10" t="s">
        <v>17</v>
      </c>
      <c r="D11" s="14" t="s">
        <v>36</v>
      </c>
      <c r="E11" s="10" t="s">
        <v>19</v>
      </c>
      <c r="F11" s="23" t="s">
        <v>37</v>
      </c>
      <c r="G11" s="12">
        <v>8550</v>
      </c>
      <c r="H11" s="10" t="s">
        <v>17</v>
      </c>
      <c r="I11" s="10" t="s">
        <v>21</v>
      </c>
      <c r="J11" s="10"/>
      <c r="K11" s="10"/>
      <c r="L11" s="10" t="s">
        <v>21</v>
      </c>
      <c r="M11" s="10" t="s">
        <v>22</v>
      </c>
      <c r="N11" s="10" t="s">
        <v>23</v>
      </c>
      <c r="O11" s="10"/>
      <c r="P11" s="10"/>
      <c r="Q11" s="10"/>
      <c r="R11" s="1"/>
      <c r="S11" s="1"/>
    </row>
    <row r="12" spans="1:19" ht="27.75" customHeight="1">
      <c r="A12" s="8" t="str">
        <f>IF(LEN(B12)&gt;0,TEXT(ROW(B12)-3,"0000"),(IF(LEN(#REF!)&gt;0,"unesite ev. broj nabave i ostale podatke","")))</f>
        <v>0009</v>
      </c>
      <c r="B12" s="13" t="s">
        <v>79</v>
      </c>
      <c r="C12" s="10" t="s">
        <v>17</v>
      </c>
      <c r="D12" s="15" t="s">
        <v>38</v>
      </c>
      <c r="E12" s="10" t="s">
        <v>19</v>
      </c>
      <c r="F12" s="18" t="s">
        <v>39</v>
      </c>
      <c r="G12" s="12">
        <v>5605</v>
      </c>
      <c r="H12" s="10" t="s">
        <v>17</v>
      </c>
      <c r="I12" s="10" t="s">
        <v>21</v>
      </c>
      <c r="J12" s="10"/>
      <c r="K12" s="10"/>
      <c r="L12" s="10" t="s">
        <v>21</v>
      </c>
      <c r="M12" s="10" t="s">
        <v>22</v>
      </c>
      <c r="N12" s="10" t="s">
        <v>23</v>
      </c>
      <c r="O12" s="10"/>
      <c r="P12" s="10"/>
      <c r="Q12" s="10"/>
      <c r="R12" s="1"/>
      <c r="S12" s="1"/>
    </row>
    <row r="13" spans="1:19" ht="27.75" customHeight="1">
      <c r="A13" s="8" t="str">
        <f t="shared" si="0"/>
        <v>0010</v>
      </c>
      <c r="B13" s="13" t="s">
        <v>80</v>
      </c>
      <c r="C13" s="10" t="s">
        <v>17</v>
      </c>
      <c r="D13" s="15" t="s">
        <v>40</v>
      </c>
      <c r="E13" s="10" t="s">
        <v>19</v>
      </c>
      <c r="F13" s="18" t="s">
        <v>41</v>
      </c>
      <c r="G13" s="12">
        <v>8800</v>
      </c>
      <c r="H13" s="10" t="s">
        <v>17</v>
      </c>
      <c r="I13" s="10" t="s">
        <v>21</v>
      </c>
      <c r="J13" s="10"/>
      <c r="K13" s="10"/>
      <c r="L13" s="10" t="s">
        <v>21</v>
      </c>
      <c r="M13" s="10" t="s">
        <v>22</v>
      </c>
      <c r="N13" s="10" t="s">
        <v>23</v>
      </c>
      <c r="O13" s="10"/>
      <c r="P13" s="10"/>
      <c r="Q13" s="10"/>
      <c r="R13" s="1"/>
      <c r="S13" s="1"/>
    </row>
    <row r="14" spans="1:19" ht="27.75" customHeight="1">
      <c r="A14" s="8" t="str">
        <f>IF(LEN(B14)&gt;0,TEXT(ROW(B14)-3,"0000"),(IF(LEN(#REF!)&gt;0,"unesite ev. broj nabave i ostale podatke","")))</f>
        <v>0011</v>
      </c>
      <c r="B14" s="13" t="s">
        <v>81</v>
      </c>
      <c r="C14" s="10" t="s">
        <v>17</v>
      </c>
      <c r="D14" s="15" t="s">
        <v>42</v>
      </c>
      <c r="E14" s="10" t="s">
        <v>43</v>
      </c>
      <c r="F14" s="18" t="s">
        <v>44</v>
      </c>
      <c r="G14" s="12">
        <v>2300</v>
      </c>
      <c r="H14" s="10" t="s">
        <v>17</v>
      </c>
      <c r="I14" s="10" t="s">
        <v>21</v>
      </c>
      <c r="J14" s="10"/>
      <c r="K14" s="10"/>
      <c r="L14" s="10" t="s">
        <v>21</v>
      </c>
      <c r="M14" s="10" t="s">
        <v>22</v>
      </c>
      <c r="N14" s="10" t="s">
        <v>23</v>
      </c>
      <c r="O14" s="10"/>
      <c r="P14" s="10"/>
      <c r="Q14" s="10"/>
      <c r="R14" s="1"/>
      <c r="S14" s="1"/>
    </row>
    <row r="15" spans="1:19" ht="27.75" customHeight="1">
      <c r="A15" s="8" t="str">
        <f t="shared" si="0"/>
        <v>0012</v>
      </c>
      <c r="B15" s="13" t="s">
        <v>82</v>
      </c>
      <c r="C15" s="10" t="s">
        <v>17</v>
      </c>
      <c r="D15" s="14" t="s">
        <v>45</v>
      </c>
      <c r="E15" s="10" t="s">
        <v>19</v>
      </c>
      <c r="F15" s="23" t="s">
        <v>46</v>
      </c>
      <c r="G15" s="12">
        <v>17100</v>
      </c>
      <c r="H15" s="10" t="s">
        <v>17</v>
      </c>
      <c r="I15" s="10" t="s">
        <v>21</v>
      </c>
      <c r="J15" s="10"/>
      <c r="K15" s="10"/>
      <c r="L15" s="10" t="s">
        <v>21</v>
      </c>
      <c r="M15" s="10" t="s">
        <v>47</v>
      </c>
      <c r="N15" s="10" t="s">
        <v>23</v>
      </c>
      <c r="O15" s="10"/>
      <c r="P15" s="10"/>
      <c r="Q15" s="10"/>
      <c r="R15" s="1"/>
      <c r="S15" s="1"/>
    </row>
    <row r="16" spans="1:19" ht="27.75" customHeight="1">
      <c r="A16" s="8" t="str">
        <f>IF(LEN(B16)&gt;0,TEXT(ROW(B16)-3,"0000"),(IF(LEN(#REF!)&gt;0,"unesite ev. broj nabave i ostale podatke","")))</f>
        <v>0013</v>
      </c>
      <c r="B16" s="13" t="s">
        <v>83</v>
      </c>
      <c r="C16" s="10" t="s">
        <v>17</v>
      </c>
      <c r="D16" s="14" t="s">
        <v>48</v>
      </c>
      <c r="E16" s="10" t="s">
        <v>43</v>
      </c>
      <c r="F16" s="23" t="s">
        <v>49</v>
      </c>
      <c r="G16" s="12">
        <v>1650</v>
      </c>
      <c r="H16" s="10" t="s">
        <v>17</v>
      </c>
      <c r="I16" s="10" t="s">
        <v>21</v>
      </c>
      <c r="J16" s="10"/>
      <c r="K16" s="10"/>
      <c r="L16" s="10" t="s">
        <v>21</v>
      </c>
      <c r="M16" s="10" t="s">
        <v>22</v>
      </c>
      <c r="N16" s="10" t="s">
        <v>23</v>
      </c>
      <c r="O16" s="10"/>
      <c r="P16" s="10"/>
      <c r="Q16" s="10"/>
      <c r="R16" s="1"/>
      <c r="S16" s="1"/>
    </row>
    <row r="17" spans="1:19" ht="27.75" customHeight="1">
      <c r="A17" s="8" t="str">
        <f>IF(LEN(B17)&gt;0,TEXT(ROW(B17)-3,"0000"),(IF(LEN(#REF!)&gt;0,"unesite ev. broj nabave i ostale podatke","")))</f>
        <v>0014</v>
      </c>
      <c r="B17" s="13" t="s">
        <v>84</v>
      </c>
      <c r="C17" s="10" t="s">
        <v>17</v>
      </c>
      <c r="D17" s="15" t="s">
        <v>50</v>
      </c>
      <c r="E17" s="10" t="s">
        <v>43</v>
      </c>
      <c r="F17" s="18" t="s">
        <v>51</v>
      </c>
      <c r="G17" s="12">
        <v>4125</v>
      </c>
      <c r="H17" s="10" t="s">
        <v>17</v>
      </c>
      <c r="I17" s="10" t="s">
        <v>21</v>
      </c>
      <c r="J17" s="10"/>
      <c r="K17" s="10"/>
      <c r="L17" s="10" t="s">
        <v>21</v>
      </c>
      <c r="M17" s="10" t="s">
        <v>22</v>
      </c>
      <c r="N17" s="10" t="s">
        <v>23</v>
      </c>
      <c r="O17" s="10"/>
      <c r="P17" s="10"/>
      <c r="Q17" s="10"/>
      <c r="R17" s="1"/>
      <c r="S17" s="1"/>
    </row>
    <row r="18" spans="1:19" ht="27.75" customHeight="1">
      <c r="A18" s="8" t="str">
        <f>IF(LEN(B18)&gt;0,TEXT(ROW(B18)-3,"0000"),(IF(LEN(#REF!)&gt;0,"unesite ev. broj nabave i ostale podatke","")))</f>
        <v>0015</v>
      </c>
      <c r="B18" s="13" t="s">
        <v>85</v>
      </c>
      <c r="C18" s="10" t="s">
        <v>17</v>
      </c>
      <c r="D18" s="14" t="s">
        <v>52</v>
      </c>
      <c r="E18" s="10" t="s">
        <v>43</v>
      </c>
      <c r="F18" s="23" t="s">
        <v>53</v>
      </c>
      <c r="G18" s="12">
        <v>1800</v>
      </c>
      <c r="H18" s="10" t="s">
        <v>17</v>
      </c>
      <c r="I18" s="10" t="s">
        <v>21</v>
      </c>
      <c r="J18" s="10"/>
      <c r="K18" s="10"/>
      <c r="L18" s="10" t="s">
        <v>21</v>
      </c>
      <c r="M18" s="10" t="s">
        <v>22</v>
      </c>
      <c r="N18" s="10" t="s">
        <v>23</v>
      </c>
      <c r="O18" s="10"/>
      <c r="P18" s="10"/>
      <c r="Q18" s="10"/>
      <c r="R18" s="1"/>
      <c r="S18" s="1"/>
    </row>
    <row r="19" spans="1:19" ht="27.75" customHeight="1">
      <c r="A19" s="8" t="str">
        <f t="shared" si="0"/>
        <v>0016</v>
      </c>
      <c r="B19" s="13" t="s">
        <v>86</v>
      </c>
      <c r="C19" s="10" t="s">
        <v>17</v>
      </c>
      <c r="D19" s="14" t="s">
        <v>54</v>
      </c>
      <c r="E19" s="10" t="s">
        <v>43</v>
      </c>
      <c r="F19" s="23" t="s">
        <v>55</v>
      </c>
      <c r="G19" s="12">
        <v>8265</v>
      </c>
      <c r="H19" s="10" t="s">
        <v>17</v>
      </c>
      <c r="I19" s="10" t="s">
        <v>21</v>
      </c>
      <c r="J19" s="10"/>
      <c r="K19" s="10"/>
      <c r="L19" s="10" t="s">
        <v>21</v>
      </c>
      <c r="M19" s="10" t="s">
        <v>22</v>
      </c>
      <c r="N19" s="10" t="s">
        <v>23</v>
      </c>
      <c r="O19" s="10"/>
      <c r="P19" s="10"/>
      <c r="Q19" s="10"/>
      <c r="R19" s="1"/>
      <c r="S19" s="1"/>
    </row>
    <row r="20" spans="1:19" ht="27.75" customHeight="1">
      <c r="A20" s="8" t="str">
        <f t="shared" si="0"/>
        <v>0017</v>
      </c>
      <c r="B20" s="13" t="s">
        <v>87</v>
      </c>
      <c r="C20" s="10" t="s">
        <v>17</v>
      </c>
      <c r="D20" s="14" t="s">
        <v>56</v>
      </c>
      <c r="E20" s="10" t="s">
        <v>43</v>
      </c>
      <c r="F20" s="23" t="s">
        <v>57</v>
      </c>
      <c r="G20" s="12">
        <v>15740</v>
      </c>
      <c r="H20" s="10" t="s">
        <v>17</v>
      </c>
      <c r="I20" s="10" t="s">
        <v>21</v>
      </c>
      <c r="J20" s="10"/>
      <c r="K20" s="10"/>
      <c r="L20" s="10" t="s">
        <v>21</v>
      </c>
      <c r="M20" s="10" t="s">
        <v>22</v>
      </c>
      <c r="N20" s="10" t="s">
        <v>23</v>
      </c>
      <c r="O20" s="10"/>
      <c r="P20" s="10"/>
      <c r="Q20" s="10"/>
      <c r="R20" s="1"/>
      <c r="S20" s="1"/>
    </row>
    <row r="21" spans="1:19" ht="27.75" customHeight="1">
      <c r="A21" s="8" t="str">
        <f t="shared" si="0"/>
        <v>0018</v>
      </c>
      <c r="B21" s="13" t="s">
        <v>88</v>
      </c>
      <c r="C21" s="10" t="s">
        <v>17</v>
      </c>
      <c r="D21" s="14" t="s">
        <v>58</v>
      </c>
      <c r="E21" s="10" t="s">
        <v>19</v>
      </c>
      <c r="F21" s="23" t="s">
        <v>59</v>
      </c>
      <c r="G21" s="12">
        <v>1125</v>
      </c>
      <c r="H21" s="10" t="s">
        <v>17</v>
      </c>
      <c r="I21" s="10" t="s">
        <v>21</v>
      </c>
      <c r="J21" s="10"/>
      <c r="K21" s="10"/>
      <c r="L21" s="10" t="s">
        <v>21</v>
      </c>
      <c r="M21" s="10" t="s">
        <v>22</v>
      </c>
      <c r="N21" s="10" t="s">
        <v>23</v>
      </c>
      <c r="O21" s="10"/>
      <c r="P21" s="10"/>
      <c r="Q21" s="10"/>
      <c r="R21" s="1"/>
      <c r="S21" s="1"/>
    </row>
    <row r="22" spans="1:19" ht="27.75" customHeight="1">
      <c r="A22" s="8" t="str">
        <f t="shared" si="0"/>
        <v>0019</v>
      </c>
      <c r="B22" s="13" t="s">
        <v>89</v>
      </c>
      <c r="C22" s="10" t="s">
        <v>17</v>
      </c>
      <c r="D22" s="14" t="s">
        <v>60</v>
      </c>
      <c r="E22" s="10" t="s">
        <v>43</v>
      </c>
      <c r="F22" s="23" t="s">
        <v>61</v>
      </c>
      <c r="G22" s="12">
        <v>3750</v>
      </c>
      <c r="H22" s="10" t="s">
        <v>17</v>
      </c>
      <c r="I22" s="10" t="s">
        <v>21</v>
      </c>
      <c r="J22" s="10"/>
      <c r="K22" s="10"/>
      <c r="L22" s="10" t="s">
        <v>21</v>
      </c>
      <c r="M22" s="10" t="s">
        <v>22</v>
      </c>
      <c r="N22" s="10" t="s">
        <v>23</v>
      </c>
      <c r="O22" s="10"/>
      <c r="P22" s="10"/>
      <c r="Q22" s="10"/>
      <c r="R22" s="1"/>
      <c r="S22" s="1"/>
    </row>
    <row r="23" spans="1:19" ht="27.75" customHeight="1">
      <c r="A23" s="8" t="str">
        <f t="shared" si="0"/>
        <v>0020</v>
      </c>
      <c r="B23" s="13" t="s">
        <v>90</v>
      </c>
      <c r="C23" s="10" t="s">
        <v>17</v>
      </c>
      <c r="D23" s="14" t="s">
        <v>62</v>
      </c>
      <c r="E23" s="10" t="s">
        <v>43</v>
      </c>
      <c r="F23" s="23" t="s">
        <v>63</v>
      </c>
      <c r="G23" s="12">
        <v>4800</v>
      </c>
      <c r="H23" s="10" t="s">
        <v>17</v>
      </c>
      <c r="I23" s="10" t="s">
        <v>21</v>
      </c>
      <c r="J23" s="10"/>
      <c r="K23" s="10"/>
      <c r="L23" s="10" t="s">
        <v>21</v>
      </c>
      <c r="M23" s="10" t="s">
        <v>22</v>
      </c>
      <c r="N23" s="10" t="s">
        <v>23</v>
      </c>
      <c r="O23" s="10"/>
      <c r="P23" s="10"/>
      <c r="Q23" s="10"/>
      <c r="R23" s="1"/>
      <c r="S23" s="1"/>
    </row>
    <row r="24" spans="1:19" ht="27.75" customHeight="1">
      <c r="A24" s="8" t="str">
        <f>IF(LEN(B24)&gt;0,TEXT(ROW(B24)-3,"0000"),(IF(LEN(#REF!)&gt;0,"unesite ev. broj nabave i ostale podatke","")))</f>
        <v>0021</v>
      </c>
      <c r="B24" s="13" t="s">
        <v>91</v>
      </c>
      <c r="C24" s="10" t="s">
        <v>17</v>
      </c>
      <c r="D24" s="14" t="s">
        <v>64</v>
      </c>
      <c r="E24" s="10" t="s">
        <v>43</v>
      </c>
      <c r="F24" s="23" t="s">
        <v>65</v>
      </c>
      <c r="G24" s="12">
        <v>18750</v>
      </c>
      <c r="H24" s="10" t="s">
        <v>17</v>
      </c>
      <c r="I24" s="10" t="s">
        <v>21</v>
      </c>
      <c r="J24" s="10"/>
      <c r="K24" s="10"/>
      <c r="L24" s="10" t="s">
        <v>21</v>
      </c>
      <c r="M24" s="10" t="s">
        <v>22</v>
      </c>
      <c r="N24" s="10" t="s">
        <v>23</v>
      </c>
      <c r="O24" s="10"/>
      <c r="P24" s="10"/>
      <c r="Q24" s="10"/>
      <c r="R24" s="1"/>
      <c r="S24" s="1"/>
    </row>
    <row r="25" spans="1:19">
      <c r="A25" s="3" t="str">
        <f>IF(LEN(B25)&gt;0,TEXT(ROW(B25)-3,"0000"),(IF(LEN(B29)&gt;0,"unesite ev. broj nabave i ostale podatke","")))</f>
        <v/>
      </c>
      <c r="B25" s="7"/>
      <c r="C25" s="4"/>
      <c r="D25" s="4"/>
      <c r="E25" s="4"/>
      <c r="F25" s="5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1"/>
      <c r="S25" s="1"/>
    </row>
    <row r="26" spans="1:19">
      <c r="A26" s="3"/>
      <c r="B26" s="7"/>
      <c r="C26" s="4"/>
      <c r="D26" s="4"/>
      <c r="E26" s="4"/>
      <c r="F26" s="5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1"/>
      <c r="S26" s="1"/>
    </row>
    <row r="27" spans="1:19">
      <c r="A27" s="3"/>
      <c r="B27" s="7"/>
      <c r="C27" s="4"/>
      <c r="D27" s="4"/>
      <c r="E27" s="4"/>
      <c r="F27" s="5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1"/>
      <c r="S27" s="1"/>
    </row>
    <row r="28" spans="1:19">
      <c r="A28" s="3"/>
      <c r="B28" s="7"/>
      <c r="C28" s="4"/>
      <c r="D28" s="4"/>
      <c r="E28" s="4"/>
      <c r="F28" s="5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1"/>
      <c r="S28" s="1"/>
    </row>
    <row r="29" spans="1:19">
      <c r="A29" s="3" t="str">
        <f t="shared" si="0"/>
        <v/>
      </c>
      <c r="B29" s="7"/>
      <c r="C29" s="4"/>
      <c r="D29" s="4"/>
      <c r="E29" s="4"/>
      <c r="F29" s="5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1"/>
      <c r="S29" s="1"/>
    </row>
    <row r="30" spans="1:19" ht="15.5">
      <c r="A30" s="31" t="s">
        <v>69</v>
      </c>
      <c r="B30" s="31"/>
      <c r="C30" s="32" t="s">
        <v>92</v>
      </c>
      <c r="D30" s="32"/>
      <c r="E30" s="32"/>
      <c r="F30" s="32" t="s">
        <v>66</v>
      </c>
      <c r="G30" s="32"/>
      <c r="H30" s="4"/>
      <c r="I30" s="4"/>
      <c r="J30" s="4"/>
      <c r="K30" s="4"/>
      <c r="L30" s="4"/>
      <c r="M30" s="4"/>
      <c r="N30" s="4"/>
      <c r="O30" s="4"/>
      <c r="P30" s="4"/>
      <c r="Q30" s="4"/>
      <c r="R30" s="1"/>
      <c r="S30" s="1"/>
    </row>
    <row r="31" spans="1:19" ht="15.5">
      <c r="A31" s="31" t="s">
        <v>70</v>
      </c>
      <c r="B31" s="31"/>
      <c r="C31" s="32"/>
      <c r="D31" s="32"/>
      <c r="E31" s="32"/>
      <c r="F31" s="32"/>
      <c r="G31" s="32"/>
      <c r="H31" s="4"/>
      <c r="I31" s="4"/>
      <c r="J31" s="4"/>
      <c r="K31" s="4"/>
      <c r="L31" s="4"/>
      <c r="M31" s="4"/>
      <c r="N31" s="4"/>
      <c r="O31" s="4"/>
      <c r="P31" s="4"/>
      <c r="Q31" s="4"/>
      <c r="R31" s="1"/>
      <c r="S31" s="1"/>
    </row>
    <row r="32" spans="1:19">
      <c r="A32" s="32" t="s">
        <v>68</v>
      </c>
      <c r="B32" s="32"/>
      <c r="C32" s="32"/>
      <c r="D32" s="32"/>
      <c r="E32" s="32"/>
      <c r="F32" s="32"/>
      <c r="G32" s="32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  <c r="S32" s="1"/>
    </row>
    <row r="33" spans="1:19">
      <c r="A33" s="32"/>
      <c r="B33" s="32"/>
      <c r="C33" s="4"/>
      <c r="D33" s="4"/>
      <c r="E33" s="4"/>
      <c r="F33" s="5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1"/>
      <c r="S33" s="1"/>
    </row>
    <row r="34" spans="1:19">
      <c r="A34" s="32"/>
      <c r="B34" s="32"/>
      <c r="C34" s="4"/>
      <c r="D34" s="4"/>
      <c r="E34" s="4"/>
      <c r="F34" s="5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1"/>
      <c r="S34" s="1"/>
    </row>
    <row r="35" spans="1:19" ht="30" customHeight="1">
      <c r="A35" s="32"/>
      <c r="B35" s="32"/>
      <c r="C35" s="4"/>
      <c r="D35" s="4"/>
      <c r="E35" s="4"/>
      <c r="F35" s="5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1"/>
      <c r="S35" s="1"/>
    </row>
    <row r="36" spans="1:19">
      <c r="A36" s="3" t="str">
        <f t="shared" si="0"/>
        <v/>
      </c>
      <c r="B36" s="7"/>
      <c r="C36" s="4"/>
      <c r="D36" s="4"/>
      <c r="E36" s="4"/>
      <c r="F36" s="5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1"/>
      <c r="S36" s="1"/>
    </row>
  </sheetData>
  <mergeCells count="6">
    <mergeCell ref="A1:O1"/>
    <mergeCell ref="A30:B30"/>
    <mergeCell ref="C30:E32"/>
    <mergeCell ref="F30:G32"/>
    <mergeCell ref="A31:B31"/>
    <mergeCell ref="A32:B35"/>
  </mergeCells>
  <dataValidations count="4">
    <dataValidation type="list" allowBlank="1" showInputMessage="1" showErrorMessage="1" sqref="H4:H36">
      <formula1>IF($C4="Javna nabava", Javna, IF($C4="Javna nabava - Obrana i sigurnost", Obrana, IF($C4="Jednostavna nabava", Jednostavna, IF($C4="Obnova", Obnova))))</formula1>
    </dataValidation>
    <dataValidation allowBlank="1" showInputMessage="1" showErrorMessage="1" promptTitle="Evidencijski broj nabave" prompt="Je obavezan podatak._x000a_" sqref="A32 A30"/>
    <dataValidation allowBlank="1" showInputMessage="1" showErrorMessage="1" promptTitle="Planirani početak postupka" prompt="je obavezan podatak za postupke javne nabave" sqref="C30 F30"/>
    <dataValidation type="decimal" allowBlank="1" showInputMessage="1" showErrorMessage="1" sqref="G4:G9 G33:G36 G11:G29">
      <formula1>1</formula1>
      <formula2>999999999999999000000</formula2>
    </dataValidation>
  </dataValidations>
  <pageMargins left="0.7" right="0.7" top="0.75" bottom="0.75" header="0.3" footer="0.3"/>
  <pageSetup paperSize="8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Dinko</cp:lastModifiedBy>
  <cp:lastPrinted>2026-01-29T08:18:13Z</cp:lastPrinted>
  <dcterms:created xsi:type="dcterms:W3CDTF">2026-01-28T11:03:59Z</dcterms:created>
  <dcterms:modified xsi:type="dcterms:W3CDTF">2026-01-29T11:04:15Z</dcterms:modified>
</cp:coreProperties>
</file>